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cci\Documents\BNOS\Website\Resources section\Preclinical Models\"/>
    </mc:Choice>
  </mc:AlternateContent>
  <xr:revisionPtr revIDLastSave="0" documentId="8_{C6E6CA0C-1CAE-4FC3-902A-26493A7C2C46}" xr6:coauthVersionLast="47" xr6:coauthVersionMax="47" xr10:uidLastSave="{00000000-0000-0000-0000-000000000000}"/>
  <bookViews>
    <workbookView xWindow="-108" yWindow="-108" windowWidth="23256" windowHeight="12576" xr2:uid="{DC94F58B-F408-1E40-80BD-B16CBF2E730A}"/>
  </bookViews>
  <sheets>
    <sheet name="Sheet1" sheetId="1" r:id="rId1"/>
    <sheet name="Sheet3" sheetId="3" r:id="rId2"/>
    <sheet name="Sheet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3" l="1"/>
  <c r="C2" i="3"/>
  <c r="C3" i="3"/>
  <c r="C4" i="3"/>
  <c r="C5" i="3"/>
  <c r="C6" i="3"/>
  <c r="C7" i="3"/>
  <c r="C8" i="3"/>
  <c r="C9" i="3"/>
  <c r="C10" i="3"/>
  <c r="C11" i="3"/>
  <c r="C12" i="3"/>
  <c r="C13" i="3"/>
  <c r="C15" i="3"/>
  <c r="C16" i="3"/>
  <c r="C17" i="3"/>
  <c r="C18" i="3"/>
  <c r="C19" i="3"/>
  <c r="C20" i="3"/>
  <c r="C1" i="3"/>
</calcChain>
</file>

<file path=xl/sharedStrings.xml><?xml version="1.0" encoding="utf-8"?>
<sst xmlns="http://schemas.openxmlformats.org/spreadsheetml/2006/main" count="265" uniqueCount="159">
  <si>
    <t>Name of Group</t>
  </si>
  <si>
    <t>Institution</t>
  </si>
  <si>
    <t>Contact</t>
  </si>
  <si>
    <t>Notes</t>
  </si>
  <si>
    <t>Glioma Genomics</t>
  </si>
  <si>
    <t>l.f.stead@leeds.ac.uk</t>
  </si>
  <si>
    <t>Adult</t>
  </si>
  <si>
    <t>GBM</t>
  </si>
  <si>
    <t>Growth, Survival</t>
  </si>
  <si>
    <t>Growth, Metabolism, Survival</t>
  </si>
  <si>
    <t>Spheroids</t>
  </si>
  <si>
    <t>University of Glasgow</t>
  </si>
  <si>
    <t>anthony.chalmers@glasgow.ac.uk</t>
  </si>
  <si>
    <t>prospero.civita@port.ac.uk</t>
  </si>
  <si>
    <t>Cambridge Stem Cell Institute and Francis Crick Institute</t>
  </si>
  <si>
    <t>bulstrh@crick.ac.uk</t>
  </si>
  <si>
    <t>Organotypic slices</t>
  </si>
  <si>
    <t>Genome Stability Laboratory</t>
  </si>
  <si>
    <t>University of Sheffield</t>
  </si>
  <si>
    <t>s.collis@sheffield.ac.uk</t>
  </si>
  <si>
    <t>Growth, Survival, DNA damage responses (various assays).</t>
  </si>
  <si>
    <t>M33</t>
  </si>
  <si>
    <t>ross.carruthers@glasgow.ac.uk</t>
  </si>
  <si>
    <t>María Niklison-Chirou lab</t>
  </si>
  <si>
    <t>University of Bath</t>
  </si>
  <si>
    <t>mvnc20@bath.ac.uk</t>
  </si>
  <si>
    <t>Paediatric</t>
  </si>
  <si>
    <t>Medulloblastoma </t>
  </si>
  <si>
    <t>Growth, Invasion, Metastases, Survival</t>
  </si>
  <si>
    <t>Finnerty Lab</t>
  </si>
  <si>
    <t>King's College London, King's College Hospital, Guy's Hospital</t>
  </si>
  <si>
    <t>Astroglia Cell Biology Group</t>
  </si>
  <si>
    <t>Cardiff University</t>
  </si>
  <si>
    <t>fas@cardiff.ac.uk</t>
  </si>
  <si>
    <t>University of Edinburgh</t>
  </si>
  <si>
    <t>paul.brennan@ed.ac.uk</t>
  </si>
  <si>
    <t>Hypoxia, Transwell</t>
  </si>
  <si>
    <t>University of Glasgow </t>
  </si>
  <si>
    <t>joanna.birch@glasgow.ac.uk</t>
  </si>
  <si>
    <t>Institute of Cancer Research</t>
  </si>
  <si>
    <t>amanda.fitzpatrick@icr.ac.uk</t>
  </si>
  <si>
    <t>Leptomeningeal metastasis</t>
  </si>
  <si>
    <t>Growth, Metastases, Survival</t>
  </si>
  <si>
    <t>University College London</t>
  </si>
  <si>
    <t>s.brandner@ucl.ac.uk</t>
  </si>
  <si>
    <t>all</t>
  </si>
  <si>
    <t>University of Nottingham</t>
  </si>
  <si>
    <t>ruman.rahman@nottingham.ac.uk</t>
  </si>
  <si>
    <t>Growth, Invasion, Survival</t>
  </si>
  <si>
    <t>Spheroids, Scaffolds, Transwell</t>
  </si>
  <si>
    <t>beth.coyle@nottingham.ac.uk</t>
  </si>
  <si>
    <t>Molecular Addictions Team</t>
  </si>
  <si>
    <t>King's College London</t>
  </si>
  <si>
    <t>igor.vivanco@kcl.ac.uk</t>
  </si>
  <si>
    <t>diana.martinscarvalho@icr.ac.uk</t>
  </si>
  <si>
    <t>GBM/DIPG</t>
  </si>
  <si>
    <t>UCLan Neurooncology Research Group</t>
  </si>
  <si>
    <t>University of Central Lancashire</t>
  </si>
  <si>
    <t>JEAlder@uclan.ac.uk</t>
  </si>
  <si>
    <t>GBM, menigioma</t>
  </si>
  <si>
    <t>Spheroids, Scaffolds, Hypoxia, Transwell, Microfluidics</t>
  </si>
  <si>
    <t>Type(s) of brain cancer studies</t>
  </si>
  <si>
    <t>How to access these models</t>
  </si>
  <si>
    <t>Chalmers Group</t>
  </si>
  <si>
    <t>Bulstrode Group</t>
  </si>
  <si>
    <t>Paul Brennan Lab</t>
  </si>
  <si>
    <t>Birch Group</t>
  </si>
  <si>
    <t>Molecular Cell Biology Group</t>
  </si>
  <si>
    <t>Brandner Group</t>
  </si>
  <si>
    <t>Rahman Lab @ Children's Brain Tumour Research Centre</t>
  </si>
  <si>
    <t>Coyle Group</t>
  </si>
  <si>
    <t>University of Leeds</t>
  </si>
  <si>
    <t>Pilkington Group @ Brain tumour research centre</t>
  </si>
  <si>
    <t>Univeristy of portsmouth</t>
  </si>
  <si>
    <t>Glioma Team</t>
  </si>
  <si>
    <t>LGG &amp; HGG</t>
  </si>
  <si>
    <t>HGG</t>
  </si>
  <si>
    <t>Medulloblastoma, DIPG and Ependymoma</t>
  </si>
  <si>
    <t>GBM, LGG, Medulloblastoma, Meningioma</t>
  </si>
  <si>
    <t>GBM, Medulloblastoma, Ependymoma, Atypical/teratoid rhabdoid tumours</t>
  </si>
  <si>
    <t>Adult and Paediatric</t>
  </si>
  <si>
    <t>Adult GBM</t>
  </si>
  <si>
    <t>Paediatric Medulloblastoma </t>
  </si>
  <si>
    <t>Adult LGG &amp; HGG</t>
  </si>
  <si>
    <t>Adult Leptomeningeal metastasis</t>
  </si>
  <si>
    <t>Adult HGG</t>
  </si>
  <si>
    <t>Adult and Paediatric GBM, Medulloblastoma, Ependymoma, Atypical/teratoid rhabdoid tumours</t>
  </si>
  <si>
    <t>Paediatric Medulloblastoma, DIPG and Ependymoma</t>
  </si>
  <si>
    <t>Adult and Paediatric GBM, LGG, Medulloblastoma, Meningioma</t>
  </si>
  <si>
    <t>Paediatric GBM/DIPG</t>
  </si>
  <si>
    <t>Adult GBM, menigioma</t>
  </si>
  <si>
    <t>gerald.finnerty@kcl.ac.uk</t>
  </si>
  <si>
    <t>In vitro models</t>
  </si>
  <si>
    <t>In vivo models</t>
  </si>
  <si>
    <t>Ex vivo models</t>
  </si>
  <si>
    <t>Est=established cell lines</t>
  </si>
  <si>
    <t>PD=patient derived cell lines</t>
  </si>
  <si>
    <t>Prim=primary tissue cultures</t>
  </si>
  <si>
    <t>2D &amp; 3D: Est, PD, Prim</t>
  </si>
  <si>
    <t>2D &amp; 3D: Est, PD</t>
  </si>
  <si>
    <t>3D PD</t>
  </si>
  <si>
    <t>2D &amp; 3D: PD</t>
  </si>
  <si>
    <t>X</t>
  </si>
  <si>
    <t>Tissue-on-chip</t>
  </si>
  <si>
    <t>Organoids</t>
  </si>
  <si>
    <t>Primary disaggregated tumours.</t>
  </si>
  <si>
    <t>Including spatial and single cell profiling</t>
  </si>
  <si>
    <t>Orth=orthotopic</t>
  </si>
  <si>
    <t>Sub=subcutaneous</t>
  </si>
  <si>
    <t>Xeno=xenograft</t>
  </si>
  <si>
    <t>Allo=allograft</t>
  </si>
  <si>
    <t>GEMM=genetically engineered mouse models</t>
  </si>
  <si>
    <t>*Rats also used</t>
  </si>
  <si>
    <t>PD Ortho Xeno</t>
  </si>
  <si>
    <t>Est, PD Ortho Xeno</t>
  </si>
  <si>
    <t>Est,PD Ortho Xeno,Allo, GEMM</t>
  </si>
  <si>
    <t>Est,PD Ortho Xeno,Allo</t>
  </si>
  <si>
    <t>PD Ortho Xeno,Allo, GEMM</t>
  </si>
  <si>
    <t>Est,PD Sub,Ortho Xeno,Allo</t>
  </si>
  <si>
    <t>PD Sub,Ortho Xeno</t>
  </si>
  <si>
    <t>Est,PD,Prim Ortho Xeno,Allo, GEMM</t>
  </si>
  <si>
    <t>CC=co-cultures</t>
  </si>
  <si>
    <t>2D &amp; 3D: Est, PD: CC</t>
  </si>
  <si>
    <t>2D: Est, PD, Prim: CC</t>
  </si>
  <si>
    <t>2D &amp; 3D: Est, PD, Prim: CC</t>
  </si>
  <si>
    <t>2D: PD, Prim: CC</t>
  </si>
  <si>
    <t>2D: Est, PD: CC</t>
  </si>
  <si>
    <t>2D &amp; 3D: Est, PD, Prim:CC</t>
  </si>
  <si>
    <t>3D PD: CC</t>
  </si>
  <si>
    <t>Assays</t>
  </si>
  <si>
    <t>Tumour core and invasive edge models. Scaffolds</t>
  </si>
  <si>
    <t>Speroids, Scaffolds, Hypoxia, Intracranial window</t>
  </si>
  <si>
    <t>Speroids, Scaffolds, Intracranial window</t>
  </si>
  <si>
    <t>Tumour core and invasive edge models, Spheroids, Scafolds, Transwell, Surgical mouse model.</t>
  </si>
  <si>
    <t>TV=Target validation/functional genomics,</t>
  </si>
  <si>
    <t>DR=Drug response</t>
  </si>
  <si>
    <t>RR=Radiation response</t>
  </si>
  <si>
    <t>SR=Surgical response</t>
  </si>
  <si>
    <t>TV</t>
  </si>
  <si>
    <t>TV, DR</t>
  </si>
  <si>
    <t>TV, DR, RR</t>
  </si>
  <si>
    <t>DR, SR</t>
  </si>
  <si>
    <t>Growth, Invasion, BBB penetration/interaction, Survival</t>
  </si>
  <si>
    <t>Growth, Invasion, Metabolism, BBB penetration/interaction, Survival, TME interactions</t>
  </si>
  <si>
    <t>Growth, Invasion, TME interactions</t>
  </si>
  <si>
    <t>Growth, TME interactions</t>
  </si>
  <si>
    <t>Growth, Invasion, Metabolism, TME interactions, mechanism of tumour-associated seizures</t>
  </si>
  <si>
    <t>Growth, Invasion, Survival, TME interactions</t>
  </si>
  <si>
    <t>Growth, Invasion, BBB penetration/interaction, Survival, TME interactions</t>
  </si>
  <si>
    <t>Growth, Invasion, Metabolism, BBB penetration/interaction, Metastases, Survival, TME interactions</t>
  </si>
  <si>
    <t>Key</t>
  </si>
  <si>
    <t>BBB=Blood brain barrier</t>
  </si>
  <si>
    <t>TME=Tumour microenvironment</t>
  </si>
  <si>
    <t>By training</t>
  </si>
  <si>
    <t>By collaboration, service payment or training</t>
  </si>
  <si>
    <t>By collaboration</t>
  </si>
  <si>
    <t>By collaboration or training</t>
  </si>
  <si>
    <t>N/A</t>
  </si>
  <si>
    <t>Model usage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</si>
</sst>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0" borderId="0" xfId="0" applyAlignment="1">
      <alignment wrapText="1"/>
    </xf>
    <xf numFmtId="0" fontId="2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1" applyBorder="1"/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0" xfId="0" applyFill="1" applyAlignment="1"/>
    <xf numFmtId="0" fontId="2" fillId="0" borderId="1" xfId="0" applyFont="1" applyFill="1" applyBorder="1" applyAlignment="1"/>
    <xf numFmtId="0" fontId="0" fillId="0" borderId="1" xfId="0" applyFill="1" applyBorder="1" applyAlignment="1">
      <alignment wrapText="1"/>
    </xf>
    <xf numFmtId="0" fontId="2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0" fillId="0" borderId="0" xfId="0" applyFill="1"/>
    <xf numFmtId="0" fontId="1" fillId="2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oss.carruthers@glasgow.ac.uk" TargetMode="External"/><Relationship Id="rId1" Type="http://schemas.openxmlformats.org/officeDocument/2006/relationships/hyperlink" Target="mailto:gerald.finnerty@kcl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75954-3A97-4141-A287-4B13D69D427F}">
  <dimension ref="A1:K26"/>
  <sheetViews>
    <sheetView tabSelected="1" workbookViewId="0"/>
  </sheetViews>
  <sheetFormatPr defaultColWidth="11.19921875" defaultRowHeight="15.6" x14ac:dyDescent="0.3"/>
  <cols>
    <col min="1" max="1" width="46.69921875" bestFit="1" customWidth="1"/>
    <col min="2" max="2" width="50.5" bestFit="1" customWidth="1"/>
    <col min="3" max="3" width="28" bestFit="1" customWidth="1"/>
    <col min="4" max="4" width="24.296875" style="3" bestFit="1" customWidth="1"/>
    <col min="5" max="5" width="22.5" bestFit="1" customWidth="1"/>
    <col min="6" max="6" width="28" bestFit="1" customWidth="1"/>
    <col min="7" max="7" width="29.796875" bestFit="1" customWidth="1"/>
    <col min="8" max="8" width="58.796875" style="3" bestFit="1" customWidth="1"/>
    <col min="9" max="9" width="54" bestFit="1" customWidth="1"/>
    <col min="10" max="10" width="24.69921875" bestFit="1" customWidth="1"/>
    <col min="11" max="11" width="35.796875" bestFit="1" customWidth="1"/>
  </cols>
  <sheetData>
    <row r="1" spans="1:11" ht="31.2" x14ac:dyDescent="0.3">
      <c r="A1" s="13" t="s">
        <v>0</v>
      </c>
      <c r="B1" s="13" t="s">
        <v>1</v>
      </c>
      <c r="C1" s="13" t="s">
        <v>2</v>
      </c>
      <c r="D1" s="14" t="s">
        <v>61</v>
      </c>
      <c r="E1" s="13" t="s">
        <v>92</v>
      </c>
      <c r="F1" s="13" t="s">
        <v>94</v>
      </c>
      <c r="G1" s="13" t="s">
        <v>93</v>
      </c>
      <c r="H1" s="14" t="s">
        <v>129</v>
      </c>
      <c r="I1" s="13" t="s">
        <v>158</v>
      </c>
      <c r="J1" s="13" t="s">
        <v>3</v>
      </c>
      <c r="K1" s="13" t="s">
        <v>62</v>
      </c>
    </row>
    <row r="2" spans="1:11" x14ac:dyDescent="0.3">
      <c r="A2" s="9" t="s">
        <v>4</v>
      </c>
      <c r="B2" s="9" t="s">
        <v>71</v>
      </c>
      <c r="C2" s="9" t="s">
        <v>5</v>
      </c>
      <c r="D2" s="8" t="s">
        <v>81</v>
      </c>
      <c r="E2" s="9" t="s">
        <v>98</v>
      </c>
      <c r="F2" s="9" t="s">
        <v>103</v>
      </c>
      <c r="G2" s="9" t="s">
        <v>114</v>
      </c>
      <c r="H2" s="10" t="s">
        <v>8</v>
      </c>
      <c r="I2" s="9" t="s">
        <v>140</v>
      </c>
      <c r="J2" s="9" t="s">
        <v>10</v>
      </c>
      <c r="K2" s="9" t="s">
        <v>153</v>
      </c>
    </row>
    <row r="3" spans="1:11" ht="27" x14ac:dyDescent="0.3">
      <c r="A3" s="9" t="s">
        <v>63</v>
      </c>
      <c r="B3" s="9" t="s">
        <v>11</v>
      </c>
      <c r="C3" s="9" t="s">
        <v>12</v>
      </c>
      <c r="D3" s="8" t="s">
        <v>81</v>
      </c>
      <c r="E3" s="9" t="s">
        <v>122</v>
      </c>
      <c r="F3" s="9" t="s">
        <v>102</v>
      </c>
      <c r="G3" s="9" t="s">
        <v>113</v>
      </c>
      <c r="H3" s="10" t="s">
        <v>143</v>
      </c>
      <c r="I3" s="9" t="s">
        <v>140</v>
      </c>
      <c r="J3" s="9" t="s">
        <v>131</v>
      </c>
      <c r="K3" s="9" t="s">
        <v>154</v>
      </c>
    </row>
    <row r="4" spans="1:11" x14ac:dyDescent="0.3">
      <c r="A4" s="9" t="s">
        <v>72</v>
      </c>
      <c r="B4" s="9" t="s">
        <v>73</v>
      </c>
      <c r="C4" s="9" t="s">
        <v>13</v>
      </c>
      <c r="D4" s="8" t="s">
        <v>81</v>
      </c>
      <c r="E4" s="9" t="s">
        <v>128</v>
      </c>
      <c r="F4" s="9" t="s">
        <v>104</v>
      </c>
      <c r="G4" s="9" t="s">
        <v>102</v>
      </c>
      <c r="H4" s="10" t="s">
        <v>144</v>
      </c>
      <c r="I4" s="9" t="s">
        <v>139</v>
      </c>
      <c r="J4" s="9" t="s">
        <v>10</v>
      </c>
      <c r="K4" s="9" t="s">
        <v>155</v>
      </c>
    </row>
    <row r="5" spans="1:11" x14ac:dyDescent="0.3">
      <c r="A5" s="9" t="s">
        <v>64</v>
      </c>
      <c r="B5" s="9" t="s">
        <v>14</v>
      </c>
      <c r="C5" s="9" t="s">
        <v>15</v>
      </c>
      <c r="D5" s="8" t="s">
        <v>81</v>
      </c>
      <c r="E5" s="9" t="s">
        <v>123</v>
      </c>
      <c r="F5" s="9" t="s">
        <v>16</v>
      </c>
      <c r="G5" s="9" t="s">
        <v>102</v>
      </c>
      <c r="H5" s="10" t="s">
        <v>145</v>
      </c>
      <c r="I5" s="9" t="s">
        <v>139</v>
      </c>
      <c r="J5" s="9" t="s">
        <v>106</v>
      </c>
      <c r="K5" s="9" t="s">
        <v>155</v>
      </c>
    </row>
    <row r="6" spans="1:11" x14ac:dyDescent="0.3">
      <c r="A6" s="9" t="s">
        <v>17</v>
      </c>
      <c r="B6" s="9" t="s">
        <v>18</v>
      </c>
      <c r="C6" s="9" t="s">
        <v>19</v>
      </c>
      <c r="D6" s="8" t="s">
        <v>81</v>
      </c>
      <c r="E6" s="9" t="s">
        <v>98</v>
      </c>
      <c r="F6" s="7" t="s">
        <v>105</v>
      </c>
      <c r="G6" s="9" t="s">
        <v>102</v>
      </c>
      <c r="H6" s="10" t="s">
        <v>20</v>
      </c>
      <c r="I6" s="9" t="s">
        <v>140</v>
      </c>
      <c r="J6" s="7" t="s">
        <v>130</v>
      </c>
      <c r="K6" s="9" t="s">
        <v>153</v>
      </c>
    </row>
    <row r="7" spans="1:11" x14ac:dyDescent="0.3">
      <c r="A7" s="9" t="s">
        <v>21</v>
      </c>
      <c r="B7" s="9" t="s">
        <v>11</v>
      </c>
      <c r="C7" s="11" t="s">
        <v>22</v>
      </c>
      <c r="D7" s="8" t="s">
        <v>81</v>
      </c>
      <c r="E7" s="9" t="s">
        <v>101</v>
      </c>
      <c r="F7" s="9" t="s">
        <v>102</v>
      </c>
      <c r="G7" s="9" t="s">
        <v>113</v>
      </c>
      <c r="H7" s="10" t="s">
        <v>142</v>
      </c>
      <c r="I7" s="9" t="s">
        <v>140</v>
      </c>
      <c r="J7" s="9" t="s">
        <v>10</v>
      </c>
      <c r="K7" s="9" t="s">
        <v>155</v>
      </c>
    </row>
    <row r="8" spans="1:11" ht="31.2" x14ac:dyDescent="0.3">
      <c r="A8" s="9" t="s">
        <v>23</v>
      </c>
      <c r="B8" s="9" t="s">
        <v>24</v>
      </c>
      <c r="C8" s="9" t="s">
        <v>25</v>
      </c>
      <c r="D8" s="8" t="s">
        <v>82</v>
      </c>
      <c r="E8" s="9" t="s">
        <v>99</v>
      </c>
      <c r="F8" s="9" t="s">
        <v>104</v>
      </c>
      <c r="G8" s="9" t="s">
        <v>114</v>
      </c>
      <c r="H8" s="10" t="s">
        <v>28</v>
      </c>
      <c r="I8" s="9" t="s">
        <v>139</v>
      </c>
      <c r="J8" s="9" t="s">
        <v>10</v>
      </c>
      <c r="K8" s="9" t="s">
        <v>153</v>
      </c>
    </row>
    <row r="9" spans="1:11" ht="26.4" x14ac:dyDescent="0.3">
      <c r="A9" s="9" t="s">
        <v>29</v>
      </c>
      <c r="B9" s="9" t="s">
        <v>30</v>
      </c>
      <c r="C9" s="11" t="s">
        <v>91</v>
      </c>
      <c r="D9" s="8" t="s">
        <v>83</v>
      </c>
      <c r="E9" s="9" t="s">
        <v>102</v>
      </c>
      <c r="F9" s="9" t="s">
        <v>16</v>
      </c>
      <c r="G9" s="9" t="s">
        <v>102</v>
      </c>
      <c r="H9" s="12" t="s">
        <v>146</v>
      </c>
      <c r="I9" s="9"/>
      <c r="J9" s="7" t="s">
        <v>157</v>
      </c>
      <c r="K9" s="9" t="s">
        <v>153</v>
      </c>
    </row>
    <row r="10" spans="1:11" x14ac:dyDescent="0.3">
      <c r="A10" s="9" t="s">
        <v>31</v>
      </c>
      <c r="B10" s="9" t="s">
        <v>32</v>
      </c>
      <c r="C10" s="9" t="s">
        <v>33</v>
      </c>
      <c r="D10" s="8" t="s">
        <v>81</v>
      </c>
      <c r="E10" s="9" t="s">
        <v>124</v>
      </c>
      <c r="F10" s="9" t="s">
        <v>102</v>
      </c>
      <c r="G10" s="9" t="s">
        <v>115</v>
      </c>
      <c r="H10" s="10" t="s">
        <v>147</v>
      </c>
      <c r="I10" s="9" t="s">
        <v>139</v>
      </c>
      <c r="J10" s="9" t="s">
        <v>10</v>
      </c>
      <c r="K10" s="9" t="s">
        <v>155</v>
      </c>
    </row>
    <row r="11" spans="1:11" x14ac:dyDescent="0.3">
      <c r="A11" s="9" t="s">
        <v>65</v>
      </c>
      <c r="B11" s="9" t="s">
        <v>34</v>
      </c>
      <c r="C11" s="9" t="s">
        <v>35</v>
      </c>
      <c r="D11" s="8" t="s">
        <v>81</v>
      </c>
      <c r="E11" s="9" t="s">
        <v>125</v>
      </c>
      <c r="F11" s="9" t="s">
        <v>16</v>
      </c>
      <c r="G11" s="9" t="s">
        <v>102</v>
      </c>
      <c r="H11" s="10" t="s">
        <v>144</v>
      </c>
      <c r="I11" s="9" t="s">
        <v>138</v>
      </c>
      <c r="J11" s="9" t="s">
        <v>36</v>
      </c>
      <c r="K11" s="9" t="s">
        <v>155</v>
      </c>
    </row>
    <row r="12" spans="1:11" x14ac:dyDescent="0.3">
      <c r="A12" s="9" t="s">
        <v>66</v>
      </c>
      <c r="B12" s="9" t="s">
        <v>37</v>
      </c>
      <c r="C12" s="9" t="s">
        <v>38</v>
      </c>
      <c r="D12" s="8" t="s">
        <v>81</v>
      </c>
      <c r="E12" s="9" t="s">
        <v>99</v>
      </c>
      <c r="F12" s="9" t="s">
        <v>16</v>
      </c>
      <c r="G12" s="9" t="s">
        <v>116</v>
      </c>
      <c r="H12" s="10" t="s">
        <v>148</v>
      </c>
      <c r="I12" s="9" t="s">
        <v>140</v>
      </c>
      <c r="J12" s="9" t="s">
        <v>132</v>
      </c>
      <c r="K12" s="9" t="s">
        <v>156</v>
      </c>
    </row>
    <row r="13" spans="1:11" ht="31.2" x14ac:dyDescent="0.3">
      <c r="A13" s="9" t="s">
        <v>67</v>
      </c>
      <c r="B13" s="9" t="s">
        <v>39</v>
      </c>
      <c r="C13" s="9" t="s">
        <v>40</v>
      </c>
      <c r="D13" s="8" t="s">
        <v>84</v>
      </c>
      <c r="E13" s="9" t="s">
        <v>100</v>
      </c>
      <c r="F13" s="9" t="s">
        <v>102</v>
      </c>
      <c r="G13" s="9" t="s">
        <v>113</v>
      </c>
      <c r="H13" s="10" t="s">
        <v>42</v>
      </c>
      <c r="I13" s="9" t="s">
        <v>138</v>
      </c>
      <c r="J13" s="9" t="s">
        <v>10</v>
      </c>
      <c r="K13" s="9" t="s">
        <v>155</v>
      </c>
    </row>
    <row r="14" spans="1:11" s="20" customFormat="1" x14ac:dyDescent="0.3">
      <c r="A14" s="16" t="s">
        <v>68</v>
      </c>
      <c r="B14" s="16" t="s">
        <v>43</v>
      </c>
      <c r="C14" s="16" t="s">
        <v>44</v>
      </c>
      <c r="D14" s="17" t="s">
        <v>85</v>
      </c>
      <c r="E14" s="18" t="s">
        <v>98</v>
      </c>
      <c r="F14" s="18" t="s">
        <v>104</v>
      </c>
      <c r="G14" s="18" t="s">
        <v>117</v>
      </c>
      <c r="H14" s="19" t="s">
        <v>147</v>
      </c>
      <c r="I14" s="16" t="s">
        <v>139</v>
      </c>
      <c r="J14" s="18" t="s">
        <v>10</v>
      </c>
      <c r="K14" s="18" t="s">
        <v>154</v>
      </c>
    </row>
    <row r="15" spans="1:11" ht="78" x14ac:dyDescent="0.3">
      <c r="A15" s="9" t="s">
        <v>69</v>
      </c>
      <c r="B15" s="9" t="s">
        <v>46</v>
      </c>
      <c r="C15" s="9" t="s">
        <v>47</v>
      </c>
      <c r="D15" s="8" t="s">
        <v>86</v>
      </c>
      <c r="E15" s="9" t="s">
        <v>124</v>
      </c>
      <c r="F15" s="9" t="s">
        <v>102</v>
      </c>
      <c r="G15" s="9" t="s">
        <v>118</v>
      </c>
      <c r="H15" s="10" t="s">
        <v>48</v>
      </c>
      <c r="I15" s="9" t="s">
        <v>141</v>
      </c>
      <c r="J15" s="7" t="s">
        <v>133</v>
      </c>
      <c r="K15" s="9" t="s">
        <v>156</v>
      </c>
    </row>
    <row r="16" spans="1:11" ht="46.8" x14ac:dyDescent="0.3">
      <c r="A16" s="9" t="s">
        <v>70</v>
      </c>
      <c r="B16" s="9" t="s">
        <v>46</v>
      </c>
      <c r="C16" s="9" t="s">
        <v>50</v>
      </c>
      <c r="D16" s="8" t="s">
        <v>87</v>
      </c>
      <c r="E16" s="9" t="s">
        <v>99</v>
      </c>
      <c r="F16" s="9" t="s">
        <v>102</v>
      </c>
      <c r="G16" s="9" t="s">
        <v>114</v>
      </c>
      <c r="H16" s="10" t="s">
        <v>149</v>
      </c>
      <c r="I16" s="9" t="s">
        <v>139</v>
      </c>
      <c r="J16" s="9" t="s">
        <v>49</v>
      </c>
      <c r="K16" s="9" t="s">
        <v>153</v>
      </c>
    </row>
    <row r="17" spans="1:11" ht="46.8" x14ac:dyDescent="0.3">
      <c r="A17" s="9" t="s">
        <v>51</v>
      </c>
      <c r="B17" s="9" t="s">
        <v>52</v>
      </c>
      <c r="C17" s="9" t="s">
        <v>53</v>
      </c>
      <c r="D17" s="8" t="s">
        <v>88</v>
      </c>
      <c r="E17" s="9" t="s">
        <v>126</v>
      </c>
      <c r="F17" s="9" t="s">
        <v>102</v>
      </c>
      <c r="G17" s="9" t="s">
        <v>119</v>
      </c>
      <c r="H17" s="10" t="s">
        <v>9</v>
      </c>
      <c r="I17" s="9" t="s">
        <v>140</v>
      </c>
      <c r="J17" s="9" t="s">
        <v>10</v>
      </c>
      <c r="K17" s="9" t="s">
        <v>153</v>
      </c>
    </row>
    <row r="18" spans="1:11" x14ac:dyDescent="0.3">
      <c r="A18" s="9" t="s">
        <v>74</v>
      </c>
      <c r="B18" s="9" t="s">
        <v>39</v>
      </c>
      <c r="C18" s="9" t="s">
        <v>54</v>
      </c>
      <c r="D18" s="8" t="s">
        <v>89</v>
      </c>
      <c r="E18" s="9" t="s">
        <v>127</v>
      </c>
      <c r="F18" s="9" t="s">
        <v>16</v>
      </c>
      <c r="G18" s="9" t="s">
        <v>120</v>
      </c>
      <c r="H18" s="10" t="s">
        <v>148</v>
      </c>
      <c r="I18" s="9" t="s">
        <v>140</v>
      </c>
      <c r="J18" s="9" t="s">
        <v>10</v>
      </c>
      <c r="K18" s="9" t="s">
        <v>153</v>
      </c>
    </row>
    <row r="19" spans="1:11" ht="27" x14ac:dyDescent="0.3">
      <c r="A19" s="9" t="s">
        <v>56</v>
      </c>
      <c r="B19" s="9" t="s">
        <v>57</v>
      </c>
      <c r="C19" s="9" t="s">
        <v>58</v>
      </c>
      <c r="D19" s="8" t="s">
        <v>90</v>
      </c>
      <c r="E19" s="9" t="s">
        <v>122</v>
      </c>
      <c r="F19" s="9" t="s">
        <v>102</v>
      </c>
      <c r="G19" s="9" t="s">
        <v>114</v>
      </c>
      <c r="H19" s="10" t="s">
        <v>149</v>
      </c>
      <c r="I19" s="9" t="s">
        <v>139</v>
      </c>
      <c r="J19" s="9" t="s">
        <v>60</v>
      </c>
      <c r="K19" s="9" t="s">
        <v>155</v>
      </c>
    </row>
    <row r="20" spans="1:11" x14ac:dyDescent="0.3">
      <c r="A20" s="21" t="s">
        <v>150</v>
      </c>
      <c r="B20" s="21"/>
      <c r="C20" s="21"/>
      <c r="D20" s="21"/>
    </row>
    <row r="21" spans="1:11" x14ac:dyDescent="0.3">
      <c r="A21" s="4" t="s">
        <v>95</v>
      </c>
      <c r="B21" s="4" t="s">
        <v>107</v>
      </c>
      <c r="C21" s="4" t="s">
        <v>134</v>
      </c>
      <c r="D21" s="5" t="s">
        <v>151</v>
      </c>
    </row>
    <row r="22" spans="1:11" x14ac:dyDescent="0.3">
      <c r="A22" s="4" t="s">
        <v>96</v>
      </c>
      <c r="B22" s="4" t="s">
        <v>108</v>
      </c>
      <c r="C22" s="4" t="s">
        <v>135</v>
      </c>
      <c r="D22" s="15" t="s">
        <v>152</v>
      </c>
    </row>
    <row r="23" spans="1:11" x14ac:dyDescent="0.3">
      <c r="A23" s="4" t="s">
        <v>97</v>
      </c>
      <c r="B23" s="4" t="s">
        <v>109</v>
      </c>
      <c r="C23" s="4" t="s">
        <v>136</v>
      </c>
      <c r="D23" s="5"/>
    </row>
    <row r="24" spans="1:11" x14ac:dyDescent="0.3">
      <c r="A24" s="4" t="s">
        <v>121</v>
      </c>
      <c r="B24" s="4" t="s">
        <v>110</v>
      </c>
      <c r="C24" s="4" t="s">
        <v>137</v>
      </c>
      <c r="D24" s="5"/>
    </row>
    <row r="25" spans="1:11" x14ac:dyDescent="0.3">
      <c r="A25" s="6"/>
      <c r="B25" s="4" t="s">
        <v>111</v>
      </c>
      <c r="C25" s="6"/>
      <c r="D25" s="5"/>
    </row>
    <row r="26" spans="1:11" x14ac:dyDescent="0.3">
      <c r="A26" s="6"/>
      <c r="B26" s="4" t="s">
        <v>112</v>
      </c>
      <c r="C26" s="6"/>
      <c r="D26" s="5"/>
    </row>
  </sheetData>
  <mergeCells count="1">
    <mergeCell ref="A20:D20"/>
  </mergeCells>
  <hyperlinks>
    <hyperlink ref="C9" r:id="rId1" display="mailto:gerald.finnerty@kcl.ac.uk" xr:uid="{D1FA02A1-2A2D-AB48-B64E-2AEDD0E39C52}"/>
    <hyperlink ref="C7" r:id="rId2" xr:uid="{06A1E4AE-78BF-6840-B6FB-A3583A25EE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05938-E397-5D42-92AF-600BE7B8BF6A}">
  <dimension ref="A1:C20"/>
  <sheetViews>
    <sheetView workbookViewId="0">
      <selection activeCell="C20" sqref="C1:C20"/>
    </sheetView>
  </sheetViews>
  <sheetFormatPr defaultColWidth="11.19921875" defaultRowHeight="15.6" x14ac:dyDescent="0.3"/>
  <sheetData>
    <row r="1" spans="1:3" x14ac:dyDescent="0.3">
      <c r="A1" s="1" t="s">
        <v>6</v>
      </c>
      <c r="B1" s="1" t="s">
        <v>7</v>
      </c>
      <c r="C1" t="str">
        <f>A1&amp;" "&amp;B1</f>
        <v>Adult GBM</v>
      </c>
    </row>
    <row r="2" spans="1:3" x14ac:dyDescent="0.3">
      <c r="A2" s="1" t="s">
        <v>6</v>
      </c>
      <c r="B2" s="1" t="s">
        <v>7</v>
      </c>
      <c r="C2" t="str">
        <f t="shared" ref="C2:C20" si="0">A2&amp;" "&amp;B2</f>
        <v>Adult GBM</v>
      </c>
    </row>
    <row r="3" spans="1:3" x14ac:dyDescent="0.3">
      <c r="A3" s="1" t="s">
        <v>6</v>
      </c>
      <c r="B3" s="1" t="s">
        <v>7</v>
      </c>
      <c r="C3" t="str">
        <f t="shared" si="0"/>
        <v>Adult GBM</v>
      </c>
    </row>
    <row r="4" spans="1:3" x14ac:dyDescent="0.3">
      <c r="A4" s="1" t="s">
        <v>6</v>
      </c>
      <c r="B4" s="1" t="s">
        <v>7</v>
      </c>
      <c r="C4" t="str">
        <f t="shared" si="0"/>
        <v>Adult GBM</v>
      </c>
    </row>
    <row r="5" spans="1:3" x14ac:dyDescent="0.3">
      <c r="A5" s="1" t="s">
        <v>6</v>
      </c>
      <c r="B5" s="1" t="s">
        <v>7</v>
      </c>
      <c r="C5" t="str">
        <f t="shared" si="0"/>
        <v>Adult GBM</v>
      </c>
    </row>
    <row r="6" spans="1:3" x14ac:dyDescent="0.3">
      <c r="A6" s="1" t="s">
        <v>6</v>
      </c>
      <c r="B6" s="1" t="s">
        <v>7</v>
      </c>
      <c r="C6" t="str">
        <f t="shared" si="0"/>
        <v>Adult GBM</v>
      </c>
    </row>
    <row r="7" spans="1:3" x14ac:dyDescent="0.3">
      <c r="A7" s="1" t="s">
        <v>26</v>
      </c>
      <c r="B7" s="1" t="s">
        <v>27</v>
      </c>
      <c r="C7" t="str">
        <f t="shared" si="0"/>
        <v>Paediatric Medulloblastoma </v>
      </c>
    </row>
    <row r="8" spans="1:3" x14ac:dyDescent="0.3">
      <c r="A8" s="1" t="s">
        <v>6</v>
      </c>
      <c r="B8" s="1" t="s">
        <v>75</v>
      </c>
      <c r="C8" t="str">
        <f t="shared" si="0"/>
        <v>Adult LGG &amp; HGG</v>
      </c>
    </row>
    <row r="9" spans="1:3" x14ac:dyDescent="0.3">
      <c r="A9" s="1" t="s">
        <v>6</v>
      </c>
      <c r="B9" s="1" t="s">
        <v>7</v>
      </c>
      <c r="C9" t="str">
        <f t="shared" si="0"/>
        <v>Adult GBM</v>
      </c>
    </row>
    <row r="10" spans="1:3" x14ac:dyDescent="0.3">
      <c r="A10" s="1" t="s">
        <v>6</v>
      </c>
      <c r="B10" s="1" t="s">
        <v>7</v>
      </c>
      <c r="C10" t="str">
        <f t="shared" si="0"/>
        <v>Adult GBM</v>
      </c>
    </row>
    <row r="11" spans="1:3" x14ac:dyDescent="0.3">
      <c r="A11" s="1" t="s">
        <v>6</v>
      </c>
      <c r="B11" s="1" t="s">
        <v>7</v>
      </c>
      <c r="C11" t="str">
        <f t="shared" si="0"/>
        <v>Adult GBM</v>
      </c>
    </row>
    <row r="12" spans="1:3" x14ac:dyDescent="0.3">
      <c r="A12" s="1" t="s">
        <v>6</v>
      </c>
      <c r="B12" s="1" t="s">
        <v>41</v>
      </c>
      <c r="C12" t="str">
        <f t="shared" si="0"/>
        <v>Adult Leptomeningeal metastasis</v>
      </c>
    </row>
    <row r="13" spans="1:3" x14ac:dyDescent="0.3">
      <c r="A13" s="2" t="s">
        <v>6</v>
      </c>
      <c r="B13" s="2" t="s">
        <v>76</v>
      </c>
      <c r="C13" t="str">
        <f t="shared" si="0"/>
        <v>Adult HGG</v>
      </c>
    </row>
    <row r="14" spans="1:3" x14ac:dyDescent="0.3">
      <c r="A14" s="2" t="s">
        <v>80</v>
      </c>
      <c r="B14" s="2" t="s">
        <v>45</v>
      </c>
      <c r="C14" t="str">
        <f>A14&amp;" "&amp;B14&amp;" subtypes"</f>
        <v>Adult and Paediatric all subtypes</v>
      </c>
    </row>
    <row r="15" spans="1:3" x14ac:dyDescent="0.3">
      <c r="A15" s="2" t="s">
        <v>80</v>
      </c>
      <c r="B15" s="1" t="s">
        <v>79</v>
      </c>
      <c r="C15" t="str">
        <f t="shared" si="0"/>
        <v>Adult and Paediatric GBM, Medulloblastoma, Ependymoma, Atypical/teratoid rhabdoid tumours</v>
      </c>
    </row>
    <row r="16" spans="1:3" x14ac:dyDescent="0.3">
      <c r="A16" s="1" t="s">
        <v>6</v>
      </c>
      <c r="B16" s="1" t="s">
        <v>7</v>
      </c>
      <c r="C16" t="str">
        <f t="shared" si="0"/>
        <v>Adult GBM</v>
      </c>
    </row>
    <row r="17" spans="1:3" x14ac:dyDescent="0.3">
      <c r="A17" s="1" t="s">
        <v>26</v>
      </c>
      <c r="B17" s="1" t="s">
        <v>77</v>
      </c>
      <c r="C17" t="str">
        <f t="shared" si="0"/>
        <v>Paediatric Medulloblastoma, DIPG and Ependymoma</v>
      </c>
    </row>
    <row r="18" spans="1:3" x14ac:dyDescent="0.3">
      <c r="A18" s="2" t="s">
        <v>80</v>
      </c>
      <c r="B18" s="1" t="s">
        <v>78</v>
      </c>
      <c r="C18" t="str">
        <f t="shared" si="0"/>
        <v>Adult and Paediatric GBM, LGG, Medulloblastoma, Meningioma</v>
      </c>
    </row>
    <row r="19" spans="1:3" x14ac:dyDescent="0.3">
      <c r="A19" s="1" t="s">
        <v>26</v>
      </c>
      <c r="B19" s="1" t="s">
        <v>55</v>
      </c>
      <c r="C19" t="str">
        <f t="shared" si="0"/>
        <v>Paediatric GBM/DIPG</v>
      </c>
    </row>
    <row r="20" spans="1:3" x14ac:dyDescent="0.3">
      <c r="A20" s="1" t="s">
        <v>6</v>
      </c>
      <c r="B20" s="1" t="s">
        <v>59</v>
      </c>
      <c r="C20" t="str">
        <f t="shared" si="0"/>
        <v>Adult GBM, menigioma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11D1-615A-9C42-B348-2E6F093AC780}">
  <dimension ref="A1"/>
  <sheetViews>
    <sheetView workbookViewId="0">
      <selection sqref="A1:XFD1048576"/>
    </sheetView>
  </sheetViews>
  <sheetFormatPr defaultColWidth="11.19921875"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2021-10-05T09:52:05Z</dcterms:created>
  <dcterms:modified xsi:type="dcterms:W3CDTF">2021-10-18T09:01:54Z</dcterms:modified>
</cp:coreProperties>
</file>